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4265" windowHeight="8460" activeTab="4"/>
  </bookViews>
  <sheets>
    <sheet name="ZM" sheetId="1" r:id="rId1"/>
    <sheet name="ZVV1" sheetId="2" r:id="rId2"/>
    <sheet name="ZVV1 bez obrany" sheetId="3" r:id="rId3"/>
    <sheet name="ZVV2" sheetId="4" r:id="rId4"/>
    <sheet name="IPO3" sheetId="5" r:id="rId5"/>
  </sheets>
  <definedNames/>
  <calcPr fullCalcOnLoad="1"/>
</workbook>
</file>

<file path=xl/sharedStrings.xml><?xml version="1.0" encoding="utf-8"?>
<sst xmlns="http://schemas.openxmlformats.org/spreadsheetml/2006/main" count="238" uniqueCount="126">
  <si>
    <t>Jméno psovoda</t>
  </si>
  <si>
    <t>Jméno psa</t>
  </si>
  <si>
    <t>Plemeno</t>
  </si>
  <si>
    <t>Poslušnost</t>
  </si>
  <si>
    <t>Obrana</t>
  </si>
  <si>
    <t>Celkem</t>
  </si>
  <si>
    <t>Pořadí</t>
  </si>
  <si>
    <t>Startovní  č.</t>
  </si>
  <si>
    <t>ZKO</t>
  </si>
  <si>
    <t>Rozhodčí: Kmínek Jan</t>
  </si>
  <si>
    <t>Vedoucí akce: Buben Ladislav</t>
  </si>
  <si>
    <t>Rozhodčí: Skalická Iveta</t>
  </si>
  <si>
    <t>Žamberk</t>
  </si>
  <si>
    <t>Romy Neox</t>
  </si>
  <si>
    <t>Chatáncee Dalidó</t>
  </si>
  <si>
    <t>Briard</t>
  </si>
  <si>
    <t>Vysoké Mýto</t>
  </si>
  <si>
    <t>Arnie Gressoney</t>
  </si>
  <si>
    <t>Řehák Vladimír</t>
  </si>
  <si>
    <t>Jaroměř</t>
  </si>
  <si>
    <t>Queeny Niox</t>
  </si>
  <si>
    <t>Mikeš David</t>
  </si>
  <si>
    <t>Casper Šavema</t>
  </si>
  <si>
    <t>Hronov</t>
  </si>
  <si>
    <t>Akr Hronovský Pramen</t>
  </si>
  <si>
    <t>Portia Hronovský Pramen</t>
  </si>
  <si>
    <t>Korda Pavel</t>
  </si>
  <si>
    <t xml:space="preserve">Reichová Jana </t>
  </si>
  <si>
    <t xml:space="preserve">Brzlínek Emil </t>
  </si>
  <si>
    <t xml:space="preserve">Valášek Martin </t>
  </si>
  <si>
    <t xml:space="preserve">Vrkoč Ivan </t>
  </si>
  <si>
    <t xml:space="preserve">Zajícová Jaroslava </t>
  </si>
  <si>
    <t>Try-It z Gilanu</t>
  </si>
  <si>
    <t>Nela BPP</t>
  </si>
  <si>
    <t>Hurdálek Jiří</t>
  </si>
  <si>
    <t>Vlachová Jana</t>
  </si>
  <si>
    <t>Laren Hronovský pramen</t>
  </si>
  <si>
    <t>Borkovec Tomáš</t>
  </si>
  <si>
    <t>Náchod</t>
  </si>
  <si>
    <t>Kim Gaskoprim</t>
  </si>
  <si>
    <t>Zelenka Jan</t>
  </si>
  <si>
    <t>Brooke z Dekra</t>
  </si>
  <si>
    <t>Štěpánek Zdeněk</t>
  </si>
  <si>
    <t>Nika Miox</t>
  </si>
  <si>
    <t>Trutnov</t>
  </si>
  <si>
    <t>Bak</t>
  </si>
  <si>
    <t>Jurištová Eva</t>
  </si>
  <si>
    <t>Ir Hronovský pramen</t>
  </si>
  <si>
    <t>Dulajová Jitka</t>
  </si>
  <si>
    <t>Moravská Třebová</t>
  </si>
  <si>
    <t>Pinč</t>
  </si>
  <si>
    <t>Valášek Martin</t>
  </si>
  <si>
    <t>Brenda</t>
  </si>
  <si>
    <t>Nováková Radmila</t>
  </si>
  <si>
    <t>Brita Lady z Pastvin</t>
  </si>
  <si>
    <t>Glaser Martin</t>
  </si>
  <si>
    <t>Javorka</t>
  </si>
  <si>
    <t>Alf z Kotárských luk</t>
  </si>
  <si>
    <t>NSDTR</t>
  </si>
  <si>
    <t>Jičín</t>
  </si>
  <si>
    <t>Flanderský Bouvier</t>
  </si>
  <si>
    <t>Anabel Kostelečák</t>
  </si>
  <si>
    <t>Trpkošová Ivana</t>
  </si>
  <si>
    <t>Bessy</t>
  </si>
  <si>
    <t>Ferklová Hana</t>
  </si>
  <si>
    <t>Max</t>
  </si>
  <si>
    <t>Luková</t>
  </si>
  <si>
    <t>Danny</t>
  </si>
  <si>
    <t>Vašková Ludmila</t>
  </si>
  <si>
    <t>Podhorka</t>
  </si>
  <si>
    <t>Nessy</t>
  </si>
  <si>
    <t>Malenovská Miroslava</t>
  </si>
  <si>
    <t>H. Městec</t>
  </si>
  <si>
    <t xml:space="preserve">Alf </t>
  </si>
  <si>
    <t xml:space="preserve">Ajda </t>
  </si>
  <si>
    <t>Suchánková Eva</t>
  </si>
  <si>
    <t>Bill Agrokiwi</t>
  </si>
  <si>
    <t>Suchánková Anna</t>
  </si>
  <si>
    <t>Bart</t>
  </si>
  <si>
    <t>Urban Marek</t>
  </si>
  <si>
    <t>Lucky</t>
  </si>
  <si>
    <t>Labrador</t>
  </si>
  <si>
    <t>Součková Hana</t>
  </si>
  <si>
    <t>Miky</t>
  </si>
  <si>
    <t>Janečková Anna</t>
  </si>
  <si>
    <t>Berta</t>
  </si>
  <si>
    <t>Haucková Natálie</t>
  </si>
  <si>
    <t>Ron</t>
  </si>
  <si>
    <t>Stráníková Marie</t>
  </si>
  <si>
    <t>Ayk Max-Master</t>
  </si>
  <si>
    <t>Jirmanová Zuzana</t>
  </si>
  <si>
    <t>Jeff Goldenmarty</t>
  </si>
  <si>
    <t>Borkovcová Pavlína</t>
  </si>
  <si>
    <t>Angela Kostelečák</t>
  </si>
  <si>
    <t>Thea</t>
  </si>
  <si>
    <t>Bobelová Jitka</t>
  </si>
  <si>
    <t>Kira Akziz</t>
  </si>
  <si>
    <t>Klusoň Oldřich</t>
  </si>
  <si>
    <t>Příhoda Václav</t>
  </si>
  <si>
    <t>Heny - Jakmír</t>
  </si>
  <si>
    <t>Štěpánková Naďa</t>
  </si>
  <si>
    <t>Kateko-Jane</t>
  </si>
  <si>
    <t>Hájek Jaromír</t>
  </si>
  <si>
    <t>Kad od hradu Lipka</t>
  </si>
  <si>
    <t>Amanda-Daimee Morávia</t>
  </si>
  <si>
    <t>Borkovec Michal</t>
  </si>
  <si>
    <t>Gaston-Ensy Egas</t>
  </si>
  <si>
    <t>BPP</t>
  </si>
  <si>
    <t>Jakubovová Petra</t>
  </si>
  <si>
    <t>Vig Ajaxova Uranie</t>
  </si>
  <si>
    <t>Semenská Jana</t>
  </si>
  <si>
    <t>Hodnocen s kategorií ZVV1</t>
  </si>
  <si>
    <t>Kategorie:</t>
  </si>
  <si>
    <t xml:space="preserve">Výsledková listina MJK 7.6.2008  Vysoké Mýto </t>
  </si>
  <si>
    <t>ZVV1</t>
  </si>
  <si>
    <t>NO</t>
  </si>
  <si>
    <t>BC</t>
  </si>
  <si>
    <t xml:space="preserve"> ZM</t>
  </si>
  <si>
    <t>Zlatý retrívr</t>
  </si>
  <si>
    <t>Kříženec</t>
  </si>
  <si>
    <t>Anglický kokršpaněl</t>
  </si>
  <si>
    <t>Flanderský bouvier</t>
  </si>
  <si>
    <t>Bearded kolie</t>
  </si>
  <si>
    <t xml:space="preserve"> ZVV2</t>
  </si>
  <si>
    <t xml:space="preserve"> ZVV1 bez obrany</t>
  </si>
  <si>
    <t xml:space="preserve">  IPO3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</si>
</sst>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8"/>
      <name val="Times New Roman CE"/>
      <family val="1"/>
    </font>
    <font>
      <b/>
      <sz val="10"/>
      <name val="Arial CE"/>
      <family val="2"/>
    </font>
    <font>
      <b/>
      <sz val="18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selection activeCell="C27" sqref="C27"/>
    </sheetView>
  </sheetViews>
  <sheetFormatPr defaultColWidth="9.00390625" defaultRowHeight="12.75"/>
  <cols>
    <col min="1" max="1" width="2.875" style="0" customWidth="1"/>
    <col min="2" max="2" width="10.875" style="0" customWidth="1"/>
    <col min="3" max="3" width="18.75390625" style="0" customWidth="1"/>
    <col min="4" max="4" width="18.25390625" style="0" customWidth="1"/>
    <col min="5" max="5" width="22.625" style="0" customWidth="1"/>
    <col min="6" max="6" width="10.25390625" style="0" customWidth="1"/>
    <col min="7" max="7" width="10.25390625" style="0" bestFit="1" customWidth="1"/>
    <col min="8" max="10" width="10.25390625" style="0" customWidth="1"/>
  </cols>
  <sheetData>
    <row r="1" spans="2:10" ht="12.75" customHeight="1">
      <c r="B1" s="23" t="s">
        <v>113</v>
      </c>
      <c r="C1" s="23"/>
      <c r="D1" s="23"/>
      <c r="E1" s="23"/>
      <c r="F1" s="23"/>
      <c r="G1" s="23"/>
      <c r="H1" s="23"/>
      <c r="I1" s="23"/>
      <c r="J1" s="23"/>
    </row>
    <row r="2" spans="2:10" ht="12.75">
      <c r="B2" s="23"/>
      <c r="C2" s="23"/>
      <c r="D2" s="23"/>
      <c r="E2" s="23"/>
      <c r="F2" s="23"/>
      <c r="G2" s="23"/>
      <c r="H2" s="23"/>
      <c r="I2" s="23"/>
      <c r="J2" s="23"/>
    </row>
    <row r="3" spans="2:3" ht="23.25">
      <c r="B3" t="s">
        <v>112</v>
      </c>
      <c r="C3" s="14" t="s">
        <v>117</v>
      </c>
    </row>
    <row r="4" spans="2:10" ht="12.75">
      <c r="B4" s="22" t="s">
        <v>10</v>
      </c>
      <c r="C4" s="22"/>
      <c r="D4" s="22"/>
      <c r="E4" s="22"/>
      <c r="F4" s="22" t="s">
        <v>9</v>
      </c>
      <c r="G4" s="22"/>
      <c r="H4" s="22"/>
      <c r="I4" s="22"/>
      <c r="J4" s="22"/>
    </row>
    <row r="5" ht="13.5" thickBot="1"/>
    <row r="6" spans="2:10" ht="13.5" thickBot="1">
      <c r="B6" s="16" t="s">
        <v>7</v>
      </c>
      <c r="C6" s="17" t="s">
        <v>0</v>
      </c>
      <c r="D6" s="17" t="s">
        <v>8</v>
      </c>
      <c r="E6" s="17" t="s">
        <v>1</v>
      </c>
      <c r="F6" s="17" t="s">
        <v>2</v>
      </c>
      <c r="G6" s="17" t="s">
        <v>3</v>
      </c>
      <c r="H6" s="17" t="s">
        <v>4</v>
      </c>
      <c r="I6" s="17" t="s">
        <v>5</v>
      </c>
      <c r="J6" s="18" t="s">
        <v>6</v>
      </c>
    </row>
    <row r="7" spans="2:10" ht="12.75">
      <c r="B7" s="2">
        <v>7</v>
      </c>
      <c r="C7" s="1" t="s">
        <v>79</v>
      </c>
      <c r="D7" s="1" t="s">
        <v>23</v>
      </c>
      <c r="E7" s="1" t="s">
        <v>25</v>
      </c>
      <c r="F7" s="1" t="s">
        <v>115</v>
      </c>
      <c r="G7" s="1">
        <v>48</v>
      </c>
      <c r="H7" s="1">
        <v>50</v>
      </c>
      <c r="I7" s="1">
        <f aca="true" t="shared" si="0" ref="I7:I18">G7+H7</f>
        <v>98</v>
      </c>
      <c r="J7" s="20">
        <v>1</v>
      </c>
    </row>
    <row r="8" spans="2:10" ht="12.75">
      <c r="B8" s="5">
        <v>46</v>
      </c>
      <c r="C8" s="3" t="s">
        <v>35</v>
      </c>
      <c r="D8" s="3" t="s">
        <v>23</v>
      </c>
      <c r="E8" s="3" t="s">
        <v>36</v>
      </c>
      <c r="F8" s="3" t="s">
        <v>115</v>
      </c>
      <c r="G8" s="3">
        <v>47</v>
      </c>
      <c r="H8" s="3">
        <v>48</v>
      </c>
      <c r="I8" s="3">
        <f t="shared" si="0"/>
        <v>95</v>
      </c>
      <c r="J8" s="19">
        <v>2</v>
      </c>
    </row>
    <row r="9" spans="2:10" ht="12.75">
      <c r="B9" s="5">
        <v>1</v>
      </c>
      <c r="C9" s="3" t="s">
        <v>30</v>
      </c>
      <c r="D9" s="3" t="s">
        <v>12</v>
      </c>
      <c r="E9" s="3" t="s">
        <v>13</v>
      </c>
      <c r="F9" s="3" t="s">
        <v>115</v>
      </c>
      <c r="G9" s="3">
        <v>47</v>
      </c>
      <c r="H9" s="3">
        <v>47</v>
      </c>
      <c r="I9" s="3">
        <f>G9+H9</f>
        <v>94</v>
      </c>
      <c r="J9" s="19">
        <v>3</v>
      </c>
    </row>
    <row r="10" spans="2:10" ht="12.75">
      <c r="B10" s="5">
        <v>9</v>
      </c>
      <c r="C10" s="3" t="s">
        <v>31</v>
      </c>
      <c r="D10" s="3" t="s">
        <v>23</v>
      </c>
      <c r="E10" s="15" t="s">
        <v>33</v>
      </c>
      <c r="F10" s="3" t="s">
        <v>115</v>
      </c>
      <c r="G10" s="3">
        <v>47</v>
      </c>
      <c r="H10" s="3">
        <v>47</v>
      </c>
      <c r="I10" s="3">
        <f t="shared" si="0"/>
        <v>94</v>
      </c>
      <c r="J10" s="9">
        <v>4</v>
      </c>
    </row>
    <row r="11" spans="2:10" ht="12.75">
      <c r="B11" s="5">
        <v>50</v>
      </c>
      <c r="C11" s="3" t="s">
        <v>37</v>
      </c>
      <c r="D11" s="3" t="s">
        <v>38</v>
      </c>
      <c r="E11" s="3" t="s">
        <v>39</v>
      </c>
      <c r="F11" s="3" t="s">
        <v>116</v>
      </c>
      <c r="G11" s="3">
        <v>47</v>
      </c>
      <c r="H11" s="3">
        <v>43</v>
      </c>
      <c r="I11" s="3">
        <f t="shared" si="0"/>
        <v>90</v>
      </c>
      <c r="J11" s="9">
        <v>5</v>
      </c>
    </row>
    <row r="12" spans="2:10" ht="12.75">
      <c r="B12" s="5">
        <v>2</v>
      </c>
      <c r="C12" s="3" t="s">
        <v>29</v>
      </c>
      <c r="D12" s="3" t="s">
        <v>12</v>
      </c>
      <c r="E12" s="3" t="s">
        <v>14</v>
      </c>
      <c r="F12" s="3" t="s">
        <v>15</v>
      </c>
      <c r="G12" s="3">
        <v>43</v>
      </c>
      <c r="H12" s="3">
        <v>39</v>
      </c>
      <c r="I12" s="3">
        <f t="shared" si="0"/>
        <v>82</v>
      </c>
      <c r="J12" s="9">
        <v>6</v>
      </c>
    </row>
    <row r="13" spans="2:10" ht="12.75">
      <c r="B13" s="5">
        <v>8</v>
      </c>
      <c r="C13" s="3" t="s">
        <v>26</v>
      </c>
      <c r="D13" s="3" t="s">
        <v>23</v>
      </c>
      <c r="E13" s="3" t="s">
        <v>109</v>
      </c>
      <c r="F13" s="3" t="s">
        <v>115</v>
      </c>
      <c r="G13" s="3">
        <v>31</v>
      </c>
      <c r="H13" s="3">
        <v>47</v>
      </c>
      <c r="I13" s="3">
        <f t="shared" si="0"/>
        <v>78</v>
      </c>
      <c r="J13" s="9">
        <v>7</v>
      </c>
    </row>
    <row r="14" spans="2:10" ht="12.75">
      <c r="B14" s="5">
        <v>6</v>
      </c>
      <c r="C14" s="3" t="s">
        <v>27</v>
      </c>
      <c r="D14" s="3" t="s">
        <v>23</v>
      </c>
      <c r="E14" s="3" t="s">
        <v>24</v>
      </c>
      <c r="F14" s="3" t="s">
        <v>115</v>
      </c>
      <c r="G14" s="3">
        <v>30</v>
      </c>
      <c r="H14" s="3">
        <v>47</v>
      </c>
      <c r="I14" s="3">
        <f t="shared" si="0"/>
        <v>77</v>
      </c>
      <c r="J14" s="9">
        <v>8</v>
      </c>
    </row>
    <row r="15" spans="2:10" ht="12.75">
      <c r="B15" s="5">
        <v>5</v>
      </c>
      <c r="C15" s="3" t="s">
        <v>21</v>
      </c>
      <c r="D15" s="3" t="s">
        <v>16</v>
      </c>
      <c r="E15" s="3" t="s">
        <v>22</v>
      </c>
      <c r="F15" s="3" t="s">
        <v>115</v>
      </c>
      <c r="G15" s="3">
        <v>27</v>
      </c>
      <c r="H15" s="3">
        <v>42</v>
      </c>
      <c r="I15" s="3">
        <f t="shared" si="0"/>
        <v>69</v>
      </c>
      <c r="J15" s="9">
        <v>9</v>
      </c>
    </row>
    <row r="16" spans="2:10" ht="12.75">
      <c r="B16" s="5">
        <v>4</v>
      </c>
      <c r="C16" s="3" t="s">
        <v>18</v>
      </c>
      <c r="D16" s="3" t="s">
        <v>19</v>
      </c>
      <c r="E16" s="3" t="s">
        <v>20</v>
      </c>
      <c r="F16" s="3" t="s">
        <v>115</v>
      </c>
      <c r="G16" s="3">
        <v>48</v>
      </c>
      <c r="H16" s="3">
        <v>0</v>
      </c>
      <c r="I16" s="3">
        <f t="shared" si="0"/>
        <v>48</v>
      </c>
      <c r="J16" s="9">
        <v>10</v>
      </c>
    </row>
    <row r="17" spans="2:10" ht="12.75">
      <c r="B17" s="5">
        <v>3</v>
      </c>
      <c r="C17" s="3" t="s">
        <v>28</v>
      </c>
      <c r="D17" s="3" t="s">
        <v>16</v>
      </c>
      <c r="E17" s="3" t="s">
        <v>17</v>
      </c>
      <c r="F17" s="3" t="s">
        <v>81</v>
      </c>
      <c r="G17" s="3">
        <v>0</v>
      </c>
      <c r="H17" s="3">
        <v>41</v>
      </c>
      <c r="I17" s="3">
        <f t="shared" si="0"/>
        <v>41</v>
      </c>
      <c r="J17" s="9">
        <v>11</v>
      </c>
    </row>
    <row r="18" spans="2:10" ht="13.5" thickBot="1">
      <c r="B18" s="6">
        <v>10</v>
      </c>
      <c r="C18" s="4" t="s">
        <v>34</v>
      </c>
      <c r="D18" s="4" t="s">
        <v>23</v>
      </c>
      <c r="E18" s="4" t="s">
        <v>32</v>
      </c>
      <c r="F18" s="4" t="s">
        <v>115</v>
      </c>
      <c r="G18" s="4">
        <v>39</v>
      </c>
      <c r="H18" s="4">
        <v>0</v>
      </c>
      <c r="I18" s="4">
        <f t="shared" si="0"/>
        <v>39</v>
      </c>
      <c r="J18" s="10">
        <v>12</v>
      </c>
    </row>
  </sheetData>
  <mergeCells count="3">
    <mergeCell ref="B4:E4"/>
    <mergeCell ref="F4:J4"/>
    <mergeCell ref="B1:J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"/>
  <sheetViews>
    <sheetView workbookViewId="0" topLeftCell="A1">
      <selection activeCell="E19" sqref="E19"/>
    </sheetView>
  </sheetViews>
  <sheetFormatPr defaultColWidth="9.00390625" defaultRowHeight="12.75"/>
  <cols>
    <col min="1" max="1" width="2.875" style="0" customWidth="1"/>
    <col min="2" max="2" width="11.75390625" style="0" customWidth="1"/>
    <col min="3" max="3" width="19.25390625" style="0" customWidth="1"/>
    <col min="4" max="4" width="15.875" style="0" customWidth="1"/>
    <col min="5" max="5" width="21.00390625" style="0" customWidth="1"/>
    <col min="6" max="10" width="10.25390625" style="0" customWidth="1"/>
  </cols>
  <sheetData>
    <row r="1" spans="2:10" ht="12.75" customHeight="1">
      <c r="B1" s="23" t="s">
        <v>113</v>
      </c>
      <c r="C1" s="23"/>
      <c r="D1" s="23"/>
      <c r="E1" s="23"/>
      <c r="F1" s="23"/>
      <c r="G1" s="23"/>
      <c r="H1" s="23"/>
      <c r="I1" s="23"/>
      <c r="J1" s="23"/>
    </row>
    <row r="2" spans="2:10" ht="12.75">
      <c r="B2" s="23"/>
      <c r="C2" s="23"/>
      <c r="D2" s="23"/>
      <c r="E2" s="23"/>
      <c r="F2" s="23"/>
      <c r="G2" s="23"/>
      <c r="H2" s="23"/>
      <c r="I2" s="23"/>
      <c r="J2" s="23"/>
    </row>
    <row r="3" spans="2:3" ht="23.25">
      <c r="B3" t="s">
        <v>112</v>
      </c>
      <c r="C3" s="14" t="s">
        <v>114</v>
      </c>
    </row>
    <row r="4" spans="2:10" ht="12.75">
      <c r="B4" s="22" t="s">
        <v>10</v>
      </c>
      <c r="C4" s="22"/>
      <c r="D4" s="22"/>
      <c r="E4" s="22"/>
      <c r="F4" s="22" t="s">
        <v>9</v>
      </c>
      <c r="G4" s="22"/>
      <c r="H4" s="22"/>
      <c r="I4" s="22"/>
      <c r="J4" s="22"/>
    </row>
    <row r="5" ht="13.5" thickBot="1"/>
    <row r="6" spans="2:10" ht="13.5" thickBot="1">
      <c r="B6" s="16" t="s">
        <v>7</v>
      </c>
      <c r="C6" s="17" t="s">
        <v>0</v>
      </c>
      <c r="D6" s="17" t="s">
        <v>8</v>
      </c>
      <c r="E6" s="17" t="s">
        <v>1</v>
      </c>
      <c r="F6" s="17" t="s">
        <v>2</v>
      </c>
      <c r="G6" s="17" t="s">
        <v>3</v>
      </c>
      <c r="H6" s="17" t="s">
        <v>4</v>
      </c>
      <c r="I6" s="17" t="s">
        <v>5</v>
      </c>
      <c r="J6" s="18" t="s">
        <v>6</v>
      </c>
    </row>
    <row r="7" spans="2:10" ht="12.75">
      <c r="B7" s="7">
        <v>22</v>
      </c>
      <c r="C7" s="8" t="s">
        <v>42</v>
      </c>
      <c r="D7" s="8" t="s">
        <v>12</v>
      </c>
      <c r="E7" s="8" t="s">
        <v>43</v>
      </c>
      <c r="F7" s="8" t="s">
        <v>115</v>
      </c>
      <c r="G7" s="8">
        <v>94</v>
      </c>
      <c r="H7" s="8">
        <v>96</v>
      </c>
      <c r="I7" s="11">
        <f>G7+H7</f>
        <v>190</v>
      </c>
      <c r="J7" s="21">
        <v>1</v>
      </c>
    </row>
    <row r="8" spans="2:10" ht="12.75">
      <c r="B8" s="5">
        <v>24</v>
      </c>
      <c r="C8" s="3" t="s">
        <v>46</v>
      </c>
      <c r="D8" s="3" t="s">
        <v>23</v>
      </c>
      <c r="E8" s="3" t="s">
        <v>47</v>
      </c>
      <c r="F8" s="3" t="s">
        <v>115</v>
      </c>
      <c r="G8" s="3">
        <v>91</v>
      </c>
      <c r="H8" s="3">
        <v>92</v>
      </c>
      <c r="I8" s="3">
        <f>G8+H8</f>
        <v>183</v>
      </c>
      <c r="J8" s="19">
        <v>2</v>
      </c>
    </row>
    <row r="9" spans="2:10" ht="12.75">
      <c r="B9" s="5">
        <v>23</v>
      </c>
      <c r="C9" s="3" t="s">
        <v>110</v>
      </c>
      <c r="D9" s="3" t="s">
        <v>44</v>
      </c>
      <c r="E9" s="3" t="s">
        <v>45</v>
      </c>
      <c r="F9" s="3" t="s">
        <v>115</v>
      </c>
      <c r="G9" s="3">
        <v>83</v>
      </c>
      <c r="H9" s="3">
        <v>72</v>
      </c>
      <c r="I9" s="3">
        <f>G9+H9</f>
        <v>155</v>
      </c>
      <c r="J9" s="19">
        <v>3</v>
      </c>
    </row>
    <row r="10" spans="2:10" ht="13.5" thickBot="1">
      <c r="B10" s="6">
        <v>21</v>
      </c>
      <c r="C10" s="4" t="s">
        <v>40</v>
      </c>
      <c r="D10" s="4" t="s">
        <v>16</v>
      </c>
      <c r="E10" s="4" t="s">
        <v>41</v>
      </c>
      <c r="F10" s="4" t="s">
        <v>115</v>
      </c>
      <c r="G10" s="4">
        <v>0</v>
      </c>
      <c r="H10" s="4">
        <v>77</v>
      </c>
      <c r="I10" s="4">
        <f>G10+H10</f>
        <v>77</v>
      </c>
      <c r="J10" s="10">
        <v>4</v>
      </c>
    </row>
  </sheetData>
  <mergeCells count="3">
    <mergeCell ref="B4:E4"/>
    <mergeCell ref="F4:J4"/>
    <mergeCell ref="B1:J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7"/>
  <sheetViews>
    <sheetView workbookViewId="0" topLeftCell="A1">
      <selection activeCell="E30" sqref="E30"/>
    </sheetView>
  </sheetViews>
  <sheetFormatPr defaultColWidth="9.00390625" defaultRowHeight="12.75"/>
  <cols>
    <col min="1" max="1" width="5.375" style="0" customWidth="1"/>
    <col min="2" max="2" width="11.75390625" style="0" customWidth="1"/>
    <col min="3" max="3" width="20.25390625" style="0" customWidth="1"/>
    <col min="4" max="4" width="17.625" style="0" customWidth="1"/>
    <col min="5" max="5" width="19.75390625" style="0" customWidth="1"/>
    <col min="6" max="6" width="18.625" style="0" customWidth="1"/>
    <col min="7" max="7" width="12.125" style="0" customWidth="1"/>
  </cols>
  <sheetData>
    <row r="1" spans="2:9" ht="12.75" customHeight="1">
      <c r="B1" s="23" t="s">
        <v>113</v>
      </c>
      <c r="C1" s="23"/>
      <c r="D1" s="23"/>
      <c r="E1" s="23"/>
      <c r="F1" s="23"/>
      <c r="G1" s="23"/>
      <c r="H1" s="23"/>
      <c r="I1" s="23"/>
    </row>
    <row r="2" spans="2:9" ht="12.75">
      <c r="B2" s="23"/>
      <c r="C2" s="23"/>
      <c r="D2" s="23"/>
      <c r="E2" s="23"/>
      <c r="F2" s="23"/>
      <c r="G2" s="23"/>
      <c r="H2" s="23"/>
      <c r="I2" s="23"/>
    </row>
    <row r="3" spans="2:3" ht="23.25">
      <c r="B3" t="s">
        <v>112</v>
      </c>
      <c r="C3" s="14" t="s">
        <v>124</v>
      </c>
    </row>
    <row r="4" spans="2:9" ht="12.75">
      <c r="B4" s="22" t="s">
        <v>10</v>
      </c>
      <c r="C4" s="22"/>
      <c r="D4" s="22"/>
      <c r="E4" s="22"/>
      <c r="F4" s="22" t="s">
        <v>11</v>
      </c>
      <c r="G4" s="22"/>
      <c r="H4" s="22"/>
      <c r="I4" s="22"/>
    </row>
    <row r="5" ht="13.5" thickBot="1"/>
    <row r="6" spans="2:9" ht="13.5" thickBot="1">
      <c r="B6" s="16" t="s">
        <v>7</v>
      </c>
      <c r="C6" s="17" t="s">
        <v>0</v>
      </c>
      <c r="D6" s="17" t="s">
        <v>8</v>
      </c>
      <c r="E6" s="17" t="s">
        <v>1</v>
      </c>
      <c r="F6" s="17" t="s">
        <v>2</v>
      </c>
      <c r="G6" s="17" t="s">
        <v>3</v>
      </c>
      <c r="H6" s="17" t="s">
        <v>5</v>
      </c>
      <c r="I6" s="18" t="s">
        <v>6</v>
      </c>
    </row>
    <row r="7" spans="2:9" ht="12.75">
      <c r="B7" s="7">
        <v>45</v>
      </c>
      <c r="C7" s="8" t="s">
        <v>84</v>
      </c>
      <c r="D7" s="8" t="s">
        <v>56</v>
      </c>
      <c r="E7" s="8" t="s">
        <v>85</v>
      </c>
      <c r="F7" s="8" t="s">
        <v>107</v>
      </c>
      <c r="G7" s="8">
        <v>97</v>
      </c>
      <c r="H7" s="11">
        <f aca="true" t="shared" si="0" ref="H7:H27">G7</f>
        <v>97</v>
      </c>
      <c r="I7" s="21">
        <v>1</v>
      </c>
    </row>
    <row r="8" spans="2:9" ht="12.75">
      <c r="B8" s="2">
        <v>54</v>
      </c>
      <c r="C8" s="1" t="s">
        <v>84</v>
      </c>
      <c r="D8" s="1" t="s">
        <v>56</v>
      </c>
      <c r="E8" s="1" t="s">
        <v>94</v>
      </c>
      <c r="F8" s="1" t="s">
        <v>107</v>
      </c>
      <c r="G8" s="1">
        <v>94</v>
      </c>
      <c r="H8" s="12">
        <f t="shared" si="0"/>
        <v>94</v>
      </c>
      <c r="I8" s="20">
        <v>2</v>
      </c>
    </row>
    <row r="9" spans="2:9" ht="12.75">
      <c r="B9" s="5">
        <v>52</v>
      </c>
      <c r="C9" s="3" t="s">
        <v>90</v>
      </c>
      <c r="D9" s="3" t="s">
        <v>38</v>
      </c>
      <c r="E9" s="3" t="s">
        <v>91</v>
      </c>
      <c r="F9" s="3" t="s">
        <v>118</v>
      </c>
      <c r="G9" s="3">
        <v>91</v>
      </c>
      <c r="H9" s="3">
        <f t="shared" si="0"/>
        <v>91</v>
      </c>
      <c r="I9" s="19">
        <v>3</v>
      </c>
    </row>
    <row r="10" spans="2:9" ht="12.75">
      <c r="B10" s="5">
        <v>19</v>
      </c>
      <c r="C10" s="3" t="s">
        <v>68</v>
      </c>
      <c r="D10" s="3" t="s">
        <v>69</v>
      </c>
      <c r="E10" s="3" t="s">
        <v>70</v>
      </c>
      <c r="F10" s="3" t="s">
        <v>115</v>
      </c>
      <c r="G10" s="3">
        <v>90</v>
      </c>
      <c r="H10" s="3">
        <f t="shared" si="0"/>
        <v>90</v>
      </c>
      <c r="I10" s="9">
        <v>4</v>
      </c>
    </row>
    <row r="11" spans="2:9" ht="12.75">
      <c r="B11" s="5">
        <v>43</v>
      </c>
      <c r="C11" s="3" t="s">
        <v>79</v>
      </c>
      <c r="D11" s="3" t="s">
        <v>23</v>
      </c>
      <c r="E11" s="3" t="s">
        <v>80</v>
      </c>
      <c r="F11" s="3" t="s">
        <v>81</v>
      </c>
      <c r="G11" s="3">
        <v>89</v>
      </c>
      <c r="H11" s="13">
        <f t="shared" si="0"/>
        <v>89</v>
      </c>
      <c r="I11" s="9">
        <v>5</v>
      </c>
    </row>
    <row r="12" spans="2:9" ht="12.75">
      <c r="B12" s="5">
        <v>48</v>
      </c>
      <c r="C12" s="3" t="s">
        <v>88</v>
      </c>
      <c r="D12" s="3" t="s">
        <v>56</v>
      </c>
      <c r="E12" s="3" t="s">
        <v>89</v>
      </c>
      <c r="F12" s="3" t="s">
        <v>115</v>
      </c>
      <c r="G12" s="3">
        <v>86</v>
      </c>
      <c r="H12" s="3">
        <f t="shared" si="0"/>
        <v>86</v>
      </c>
      <c r="I12" s="9">
        <v>6</v>
      </c>
    </row>
    <row r="13" spans="2:9" ht="12.75">
      <c r="B13" s="5">
        <v>11</v>
      </c>
      <c r="C13" s="3" t="s">
        <v>48</v>
      </c>
      <c r="D13" s="3" t="s">
        <v>49</v>
      </c>
      <c r="E13" s="3" t="s">
        <v>74</v>
      </c>
      <c r="F13" s="3" t="s">
        <v>50</v>
      </c>
      <c r="G13" s="3">
        <v>86</v>
      </c>
      <c r="H13" s="13">
        <f>G13</f>
        <v>86</v>
      </c>
      <c r="I13" s="9">
        <v>7</v>
      </c>
    </row>
    <row r="14" spans="2:9" ht="12.75">
      <c r="B14" s="5">
        <v>14</v>
      </c>
      <c r="C14" s="3" t="s">
        <v>55</v>
      </c>
      <c r="D14" s="3" t="s">
        <v>56</v>
      </c>
      <c r="E14" s="3" t="s">
        <v>57</v>
      </c>
      <c r="F14" s="3" t="s">
        <v>58</v>
      </c>
      <c r="G14" s="3">
        <v>79</v>
      </c>
      <c r="H14" s="3">
        <f t="shared" si="0"/>
        <v>79</v>
      </c>
      <c r="I14" s="9">
        <v>8</v>
      </c>
    </row>
    <row r="15" spans="2:9" ht="12.75">
      <c r="B15" s="5">
        <v>12</v>
      </c>
      <c r="C15" s="3" t="s">
        <v>51</v>
      </c>
      <c r="D15" s="3" t="s">
        <v>12</v>
      </c>
      <c r="E15" s="3" t="s">
        <v>52</v>
      </c>
      <c r="F15" s="3" t="s">
        <v>122</v>
      </c>
      <c r="G15" s="3">
        <v>79</v>
      </c>
      <c r="H15" s="13">
        <f t="shared" si="0"/>
        <v>79</v>
      </c>
      <c r="I15" s="9">
        <v>9</v>
      </c>
    </row>
    <row r="16" spans="2:9" ht="12.75">
      <c r="B16" s="5">
        <v>16</v>
      </c>
      <c r="C16" s="3" t="s">
        <v>62</v>
      </c>
      <c r="D16" s="3" t="s">
        <v>56</v>
      </c>
      <c r="E16" s="3" t="s">
        <v>63</v>
      </c>
      <c r="F16" s="3" t="s">
        <v>118</v>
      </c>
      <c r="G16" s="3">
        <v>77</v>
      </c>
      <c r="H16" s="3">
        <f t="shared" si="0"/>
        <v>77</v>
      </c>
      <c r="I16" s="9">
        <v>10</v>
      </c>
    </row>
    <row r="17" spans="2:9" ht="12.75">
      <c r="B17" s="5">
        <v>20</v>
      </c>
      <c r="C17" s="3" t="s">
        <v>71</v>
      </c>
      <c r="D17" s="3" t="s">
        <v>72</v>
      </c>
      <c r="E17" s="3" t="s">
        <v>73</v>
      </c>
      <c r="F17" s="3" t="s">
        <v>107</v>
      </c>
      <c r="G17" s="3">
        <v>75</v>
      </c>
      <c r="H17" s="13">
        <f t="shared" si="0"/>
        <v>75</v>
      </c>
      <c r="I17" s="9">
        <v>11</v>
      </c>
    </row>
    <row r="18" spans="2:9" ht="12.75">
      <c r="B18" s="5">
        <v>53</v>
      </c>
      <c r="C18" s="3" t="s">
        <v>92</v>
      </c>
      <c r="D18" s="3" t="s">
        <v>38</v>
      </c>
      <c r="E18" s="3" t="s">
        <v>93</v>
      </c>
      <c r="F18" s="3" t="s">
        <v>60</v>
      </c>
      <c r="G18" s="3"/>
      <c r="H18" s="3">
        <f t="shared" si="0"/>
        <v>0</v>
      </c>
      <c r="I18" s="9">
        <v>12</v>
      </c>
    </row>
    <row r="19" spans="2:9" ht="12.75">
      <c r="B19" s="5">
        <v>17</v>
      </c>
      <c r="C19" s="3" t="s">
        <v>64</v>
      </c>
      <c r="D19" s="3" t="s">
        <v>16</v>
      </c>
      <c r="E19" s="3" t="s">
        <v>65</v>
      </c>
      <c r="F19" s="3" t="s">
        <v>115</v>
      </c>
      <c r="G19" s="3">
        <v>72</v>
      </c>
      <c r="H19" s="13">
        <f t="shared" si="0"/>
        <v>72</v>
      </c>
      <c r="I19" s="9">
        <v>13</v>
      </c>
    </row>
    <row r="20" spans="2:9" ht="12.75">
      <c r="B20" s="5">
        <v>41</v>
      </c>
      <c r="C20" s="3" t="s">
        <v>75</v>
      </c>
      <c r="D20" s="3" t="s">
        <v>16</v>
      </c>
      <c r="E20" s="3" t="s">
        <v>76</v>
      </c>
      <c r="F20" s="3" t="s">
        <v>116</v>
      </c>
      <c r="G20" s="3">
        <v>69</v>
      </c>
      <c r="H20" s="3">
        <f t="shared" si="0"/>
        <v>69</v>
      </c>
      <c r="I20" s="9">
        <v>14</v>
      </c>
    </row>
    <row r="21" spans="2:9" ht="12.75">
      <c r="B21" s="5">
        <v>18</v>
      </c>
      <c r="C21" s="3" t="s">
        <v>97</v>
      </c>
      <c r="D21" s="3" t="s">
        <v>66</v>
      </c>
      <c r="E21" s="3" t="s">
        <v>67</v>
      </c>
      <c r="F21" s="3" t="s">
        <v>118</v>
      </c>
      <c r="G21" s="3">
        <v>65</v>
      </c>
      <c r="H21" s="13">
        <f t="shared" si="0"/>
        <v>65</v>
      </c>
      <c r="I21" s="9">
        <v>15</v>
      </c>
    </row>
    <row r="22" spans="2:9" ht="12.75">
      <c r="B22" s="5">
        <v>47</v>
      </c>
      <c r="C22" s="3" t="s">
        <v>86</v>
      </c>
      <c r="D22" s="3" t="s">
        <v>38</v>
      </c>
      <c r="E22" s="3" t="s">
        <v>87</v>
      </c>
      <c r="F22" s="3" t="s">
        <v>107</v>
      </c>
      <c r="G22" s="3">
        <v>63</v>
      </c>
      <c r="H22" s="3">
        <f t="shared" si="0"/>
        <v>63</v>
      </c>
      <c r="I22" s="9">
        <v>16</v>
      </c>
    </row>
    <row r="23" spans="2:9" ht="12.75">
      <c r="B23" s="5">
        <v>42</v>
      </c>
      <c r="C23" s="3" t="s">
        <v>77</v>
      </c>
      <c r="D23" s="3" t="s">
        <v>16</v>
      </c>
      <c r="E23" s="3" t="s">
        <v>78</v>
      </c>
      <c r="F23" s="3" t="s">
        <v>120</v>
      </c>
      <c r="G23" s="3">
        <v>61</v>
      </c>
      <c r="H23" s="13">
        <f t="shared" si="0"/>
        <v>61</v>
      </c>
      <c r="I23" s="9">
        <v>17</v>
      </c>
    </row>
    <row r="24" spans="2:9" ht="12.75">
      <c r="B24" s="5">
        <v>44</v>
      </c>
      <c r="C24" s="3" t="s">
        <v>82</v>
      </c>
      <c r="D24" s="3" t="s">
        <v>23</v>
      </c>
      <c r="E24" s="3" t="s">
        <v>83</v>
      </c>
      <c r="F24" s="3" t="s">
        <v>107</v>
      </c>
      <c r="G24" s="3">
        <v>57</v>
      </c>
      <c r="H24" s="3">
        <f t="shared" si="0"/>
        <v>57</v>
      </c>
      <c r="I24" s="9">
        <v>18</v>
      </c>
    </row>
    <row r="25" spans="2:9" ht="12.75">
      <c r="B25" s="5">
        <v>49</v>
      </c>
      <c r="C25" s="3" t="s">
        <v>95</v>
      </c>
      <c r="D25" s="3" t="s">
        <v>16</v>
      </c>
      <c r="E25" s="3" t="s">
        <v>96</v>
      </c>
      <c r="F25" s="3" t="s">
        <v>115</v>
      </c>
      <c r="G25" s="3">
        <v>45</v>
      </c>
      <c r="H25" s="3">
        <f t="shared" si="0"/>
        <v>45</v>
      </c>
      <c r="I25" s="9">
        <v>19</v>
      </c>
    </row>
    <row r="26" spans="2:9" ht="12.75">
      <c r="B26" s="5">
        <v>15</v>
      </c>
      <c r="C26" s="3" t="s">
        <v>108</v>
      </c>
      <c r="D26" s="3" t="s">
        <v>59</v>
      </c>
      <c r="E26" s="3" t="s">
        <v>61</v>
      </c>
      <c r="F26" s="3" t="s">
        <v>121</v>
      </c>
      <c r="G26" s="3">
        <v>34</v>
      </c>
      <c r="H26" s="1">
        <f t="shared" si="0"/>
        <v>34</v>
      </c>
      <c r="I26" s="9">
        <v>20</v>
      </c>
    </row>
    <row r="27" spans="2:9" ht="13.5" thickBot="1">
      <c r="B27" s="6">
        <v>13</v>
      </c>
      <c r="C27" s="4" t="s">
        <v>53</v>
      </c>
      <c r="D27" s="4" t="s">
        <v>12</v>
      </c>
      <c r="E27" s="4" t="s">
        <v>54</v>
      </c>
      <c r="F27" s="4" t="s">
        <v>119</v>
      </c>
      <c r="G27" s="4">
        <v>0</v>
      </c>
      <c r="H27" s="4">
        <f t="shared" si="0"/>
        <v>0</v>
      </c>
      <c r="I27" s="10">
        <v>21</v>
      </c>
    </row>
  </sheetData>
  <mergeCells count="3">
    <mergeCell ref="B4:E4"/>
    <mergeCell ref="F4:I4"/>
    <mergeCell ref="B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9"/>
  <sheetViews>
    <sheetView workbookViewId="0" topLeftCell="A1">
      <selection activeCell="F14" sqref="F14"/>
    </sheetView>
  </sheetViews>
  <sheetFormatPr defaultColWidth="9.00390625" defaultRowHeight="12.75"/>
  <cols>
    <col min="1" max="1" width="2.875" style="0" customWidth="1"/>
    <col min="2" max="2" width="11.25390625" style="0" customWidth="1"/>
    <col min="3" max="3" width="26.00390625" style="0" customWidth="1"/>
    <col min="4" max="4" width="17.75390625" style="0" customWidth="1"/>
    <col min="5" max="5" width="22.25390625" style="0" customWidth="1"/>
    <col min="6" max="6" width="10.25390625" style="0" customWidth="1"/>
    <col min="7" max="7" width="10.25390625" style="0" bestFit="1" customWidth="1"/>
    <col min="8" max="10" width="10.25390625" style="0" customWidth="1"/>
  </cols>
  <sheetData>
    <row r="1" spans="2:10" ht="12.75" customHeight="1">
      <c r="B1" s="23" t="s">
        <v>113</v>
      </c>
      <c r="C1" s="23"/>
      <c r="D1" s="23"/>
      <c r="E1" s="23"/>
      <c r="F1" s="23"/>
      <c r="G1" s="23"/>
      <c r="H1" s="23"/>
      <c r="I1" s="23"/>
      <c r="J1" s="23"/>
    </row>
    <row r="2" spans="2:10" ht="12.75">
      <c r="B2" s="23"/>
      <c r="C2" s="23"/>
      <c r="D2" s="23"/>
      <c r="E2" s="23"/>
      <c r="F2" s="23"/>
      <c r="G2" s="23"/>
      <c r="H2" s="23"/>
      <c r="I2" s="23"/>
      <c r="J2" s="23"/>
    </row>
    <row r="3" spans="2:3" ht="23.25">
      <c r="B3" t="s">
        <v>112</v>
      </c>
      <c r="C3" s="14" t="s">
        <v>123</v>
      </c>
    </row>
    <row r="4" spans="2:10" ht="12.75">
      <c r="B4" s="22" t="s">
        <v>10</v>
      </c>
      <c r="C4" s="22"/>
      <c r="D4" s="22"/>
      <c r="E4" s="22"/>
      <c r="F4" s="22" t="s">
        <v>9</v>
      </c>
      <c r="G4" s="22"/>
      <c r="H4" s="22"/>
      <c r="I4" s="22"/>
      <c r="J4" s="22"/>
    </row>
    <row r="5" ht="13.5" thickBot="1"/>
    <row r="6" spans="2:10" ht="13.5" thickBot="1">
      <c r="B6" s="16" t="s">
        <v>7</v>
      </c>
      <c r="C6" s="17" t="s">
        <v>0</v>
      </c>
      <c r="D6" s="17" t="s">
        <v>8</v>
      </c>
      <c r="E6" s="17" t="s">
        <v>1</v>
      </c>
      <c r="F6" s="17" t="s">
        <v>2</v>
      </c>
      <c r="G6" s="17" t="s">
        <v>3</v>
      </c>
      <c r="H6" s="17" t="s">
        <v>4</v>
      </c>
      <c r="I6" s="17" t="s">
        <v>5</v>
      </c>
      <c r="J6" s="18" t="s">
        <v>6</v>
      </c>
    </row>
    <row r="7" spans="2:10" ht="13.5" thickBot="1">
      <c r="B7" s="6">
        <v>40</v>
      </c>
      <c r="C7" s="4" t="s">
        <v>98</v>
      </c>
      <c r="D7" s="4" t="s">
        <v>16</v>
      </c>
      <c r="E7" s="4" t="s">
        <v>99</v>
      </c>
      <c r="F7" s="4" t="s">
        <v>115</v>
      </c>
      <c r="G7" s="4">
        <v>65</v>
      </c>
      <c r="H7" s="4">
        <v>0</v>
      </c>
      <c r="I7" s="4">
        <f>G7+H7</f>
        <v>65</v>
      </c>
      <c r="J7" s="10">
        <v>5</v>
      </c>
    </row>
    <row r="9" ht="12.75">
      <c r="C9" t="s">
        <v>111</v>
      </c>
    </row>
  </sheetData>
  <mergeCells count="3">
    <mergeCell ref="B4:E4"/>
    <mergeCell ref="F4:J4"/>
    <mergeCell ref="B1:J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0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3.375" style="0" customWidth="1"/>
    <col min="2" max="2" width="10.125" style="0" customWidth="1"/>
    <col min="3" max="3" width="21.00390625" style="0" customWidth="1"/>
    <col min="4" max="4" width="19.125" style="0" customWidth="1"/>
    <col min="5" max="5" width="22.00390625" style="0" customWidth="1"/>
    <col min="6" max="6" width="17.125" style="0" customWidth="1"/>
    <col min="7" max="7" width="10.625" style="0" customWidth="1"/>
  </cols>
  <sheetData>
    <row r="1" spans="2:10" ht="12.75" customHeight="1">
      <c r="B1" s="23" t="s">
        <v>113</v>
      </c>
      <c r="C1" s="23"/>
      <c r="D1" s="23"/>
      <c r="E1" s="23"/>
      <c r="F1" s="23"/>
      <c r="G1" s="23"/>
      <c r="H1" s="23"/>
      <c r="I1" s="23"/>
      <c r="J1" s="23"/>
    </row>
    <row r="2" spans="2:10" ht="12.75">
      <c r="B2" s="23"/>
      <c r="C2" s="23"/>
      <c r="D2" s="23"/>
      <c r="E2" s="23"/>
      <c r="F2" s="23"/>
      <c r="G2" s="23"/>
      <c r="H2" s="23"/>
      <c r="I2" s="23"/>
      <c r="J2" s="23"/>
    </row>
    <row r="3" spans="2:3" ht="23.25">
      <c r="B3" t="s">
        <v>112</v>
      </c>
      <c r="C3" s="14" t="s">
        <v>125</v>
      </c>
    </row>
    <row r="4" spans="2:10" ht="12.75">
      <c r="B4" s="22" t="s">
        <v>10</v>
      </c>
      <c r="C4" s="22"/>
      <c r="D4" s="22"/>
      <c r="E4" s="22"/>
      <c r="F4" s="22" t="s">
        <v>11</v>
      </c>
      <c r="G4" s="22"/>
      <c r="H4" s="22"/>
      <c r="I4" s="22"/>
      <c r="J4" s="22"/>
    </row>
    <row r="5" ht="13.5" thickBot="1"/>
    <row r="6" spans="2:10" ht="13.5" thickBot="1">
      <c r="B6" s="16" t="s">
        <v>7</v>
      </c>
      <c r="C6" s="17" t="s">
        <v>0</v>
      </c>
      <c r="D6" s="17" t="s">
        <v>8</v>
      </c>
      <c r="E6" s="17" t="s">
        <v>1</v>
      </c>
      <c r="F6" s="17" t="s">
        <v>2</v>
      </c>
      <c r="G6" s="17" t="s">
        <v>3</v>
      </c>
      <c r="H6" s="17" t="s">
        <v>4</v>
      </c>
      <c r="I6" s="17" t="s">
        <v>5</v>
      </c>
      <c r="J6" s="18" t="s">
        <v>6</v>
      </c>
    </row>
    <row r="7" spans="2:10" ht="12.75">
      <c r="B7" s="2">
        <v>32</v>
      </c>
      <c r="C7" s="1" t="s">
        <v>102</v>
      </c>
      <c r="D7" s="1" t="s">
        <v>16</v>
      </c>
      <c r="E7" s="1" t="s">
        <v>103</v>
      </c>
      <c r="F7" s="1" t="s">
        <v>115</v>
      </c>
      <c r="G7" s="1">
        <v>85</v>
      </c>
      <c r="H7" s="1">
        <v>85</v>
      </c>
      <c r="I7" s="1">
        <f>G7+H7</f>
        <v>170</v>
      </c>
      <c r="J7" s="20">
        <v>1</v>
      </c>
    </row>
    <row r="8" spans="2:10" ht="12.75">
      <c r="B8" s="2">
        <v>33</v>
      </c>
      <c r="C8" s="1" t="s">
        <v>92</v>
      </c>
      <c r="D8" s="1" t="s">
        <v>38</v>
      </c>
      <c r="E8" s="1" t="s">
        <v>104</v>
      </c>
      <c r="F8" s="1" t="s">
        <v>60</v>
      </c>
      <c r="G8" s="1">
        <v>83</v>
      </c>
      <c r="H8" s="1">
        <v>85</v>
      </c>
      <c r="I8" s="1">
        <f>G8+H8</f>
        <v>168</v>
      </c>
      <c r="J8" s="20">
        <v>2</v>
      </c>
    </row>
    <row r="9" spans="2:10" ht="12.75">
      <c r="B9" s="5">
        <v>34</v>
      </c>
      <c r="C9" s="3" t="s">
        <v>105</v>
      </c>
      <c r="D9" s="3" t="s">
        <v>38</v>
      </c>
      <c r="E9" s="3" t="s">
        <v>106</v>
      </c>
      <c r="F9" s="3" t="s">
        <v>60</v>
      </c>
      <c r="G9" s="3">
        <v>72</v>
      </c>
      <c r="H9" s="3">
        <v>91</v>
      </c>
      <c r="I9" s="1">
        <f>G9+H9</f>
        <v>163</v>
      </c>
      <c r="J9" s="19">
        <v>3</v>
      </c>
    </row>
    <row r="10" spans="2:10" ht="13.5" thickBot="1">
      <c r="B10" s="6">
        <v>31</v>
      </c>
      <c r="C10" s="4" t="s">
        <v>100</v>
      </c>
      <c r="D10" s="4" t="s">
        <v>12</v>
      </c>
      <c r="E10" s="4" t="s">
        <v>101</v>
      </c>
      <c r="F10" s="4" t="s">
        <v>115</v>
      </c>
      <c r="G10" s="4">
        <v>74</v>
      </c>
      <c r="H10" s="4">
        <v>82</v>
      </c>
      <c r="I10" s="4">
        <f>G10+H10</f>
        <v>156</v>
      </c>
      <c r="J10" s="10">
        <v>4</v>
      </c>
    </row>
  </sheetData>
  <mergeCells count="3">
    <mergeCell ref="B4:E4"/>
    <mergeCell ref="F4:J4"/>
    <mergeCell ref="B1:J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Borovcová</dc:creator>
  <cp:keywords/>
  <dc:description/>
  <cp:lastModifiedBy>Lustigová</cp:lastModifiedBy>
  <cp:lastPrinted>2008-06-12T10:09:16Z</cp:lastPrinted>
  <dcterms:created xsi:type="dcterms:W3CDTF">2007-05-31T17:18:32Z</dcterms:created>
  <dcterms:modified xsi:type="dcterms:W3CDTF">2008-06-12T10:31:11Z</dcterms:modified>
  <cp:category/>
  <cp:version/>
  <cp:contentType/>
  <cp:contentStatus/>
</cp:coreProperties>
</file>